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ACPAM\Project Closeout\"/>
    </mc:Choice>
  </mc:AlternateContent>
  <bookViews>
    <workbookView xWindow="2520" yWindow="1410" windowWidth="11310" windowHeight="7920"/>
  </bookViews>
  <sheets>
    <sheet name="ROADWAY" sheetId="2" r:id="rId1"/>
    <sheet name="Sheet1" sheetId="3" r:id="rId2"/>
  </sheets>
  <definedNames>
    <definedName name="_xlnm.Print_Area" localSheetId="0">ROADWAY!$A$1:$P$58</definedName>
    <definedName name="_xlnm.Print_Titles" localSheetId="0">ROADWAY!$1:$3</definedName>
  </definedNames>
  <calcPr calcId="152511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4" i="2"/>
  <c r="F58" i="2" s="1"/>
  <c r="N5" i="2"/>
  <c r="N6" i="2"/>
  <c r="Q6" i="2" s="1"/>
  <c r="N7" i="2"/>
  <c r="N8" i="2"/>
  <c r="R8" i="2" s="1"/>
  <c r="N9" i="2"/>
  <c r="N10" i="2"/>
  <c r="R10" i="2" s="1"/>
  <c r="N11" i="2"/>
  <c r="N12" i="2"/>
  <c r="R12" i="2" s="1"/>
  <c r="N13" i="2"/>
  <c r="N14" i="2"/>
  <c r="R14" i="2" s="1"/>
  <c r="N15" i="2"/>
  <c r="N16" i="2"/>
  <c r="R16" i="2" s="1"/>
  <c r="N17" i="2"/>
  <c r="N18" i="2"/>
  <c r="R18" i="2" s="1"/>
  <c r="N19" i="2"/>
  <c r="N20" i="2"/>
  <c r="N21" i="2"/>
  <c r="N22" i="2"/>
  <c r="Q22" i="2" s="1"/>
  <c r="N23" i="2"/>
  <c r="N24" i="2"/>
  <c r="Q24" i="2" s="1"/>
  <c r="N25" i="2"/>
  <c r="N26" i="2"/>
  <c r="Q26" i="2" s="1"/>
  <c r="N27" i="2"/>
  <c r="N28" i="2"/>
  <c r="Q28" i="2" s="1"/>
  <c r="N29" i="2"/>
  <c r="N30" i="2"/>
  <c r="Q30" i="2" s="1"/>
  <c r="N31" i="2"/>
  <c r="N32" i="2"/>
  <c r="Q32" i="2" s="1"/>
  <c r="N33" i="2"/>
  <c r="N34" i="2"/>
  <c r="Q34" i="2" s="1"/>
  <c r="N35" i="2"/>
  <c r="N36" i="2"/>
  <c r="Q36" i="2" s="1"/>
  <c r="N37" i="2"/>
  <c r="N38" i="2"/>
  <c r="R38" i="2" s="1"/>
  <c r="N39" i="2"/>
  <c r="N40" i="2"/>
  <c r="Q40" i="2" s="1"/>
  <c r="N41" i="2"/>
  <c r="R41" i="2" s="1"/>
  <c r="N42" i="2"/>
  <c r="Q42" i="2" s="1"/>
  <c r="N43" i="2"/>
  <c r="R43" i="2" s="1"/>
  <c r="N44" i="2"/>
  <c r="Q44" i="2" s="1"/>
  <c r="N45" i="2"/>
  <c r="R45" i="2" s="1"/>
  <c r="N46" i="2"/>
  <c r="Q46" i="2" s="1"/>
  <c r="N47" i="2"/>
  <c r="N48" i="2"/>
  <c r="R48" i="2" s="1"/>
  <c r="N49" i="2"/>
  <c r="R49" i="2" s="1"/>
  <c r="N50" i="2"/>
  <c r="R50" i="2" s="1"/>
  <c r="N51" i="2"/>
  <c r="N52" i="2"/>
  <c r="R52" i="2" s="1"/>
  <c r="N53" i="2"/>
  <c r="R53" i="2" s="1"/>
  <c r="N54" i="2"/>
  <c r="Q54" i="2" s="1"/>
  <c r="N55" i="2"/>
  <c r="R55" i="2" s="1"/>
  <c r="N56" i="2"/>
  <c r="Q56" i="2" s="1"/>
  <c r="N57" i="2"/>
  <c r="R57" i="2" s="1"/>
  <c r="N4" i="2"/>
  <c r="Q4" i="2" s="1"/>
  <c r="G58" i="2"/>
  <c r="H58" i="2"/>
  <c r="I58" i="2"/>
  <c r="J58" i="2"/>
  <c r="K58" i="2"/>
  <c r="L58" i="2"/>
  <c r="M58" i="2"/>
  <c r="R4" i="2"/>
  <c r="R5" i="2"/>
  <c r="R7" i="2"/>
  <c r="R9" i="2"/>
  <c r="R11" i="2"/>
  <c r="R13" i="2"/>
  <c r="R15" i="2"/>
  <c r="R17" i="2"/>
  <c r="R19" i="2"/>
  <c r="R21" i="2"/>
  <c r="R25" i="2"/>
  <c r="R27" i="2"/>
  <c r="R29" i="2"/>
  <c r="R31" i="2"/>
  <c r="R33" i="2"/>
  <c r="R35" i="2"/>
  <c r="R37" i="2"/>
  <c r="R39" i="2"/>
  <c r="R42" i="2"/>
  <c r="R47" i="2"/>
  <c r="R51" i="2"/>
  <c r="Q5" i="2"/>
  <c r="Q7" i="2"/>
  <c r="Q9" i="2"/>
  <c r="Q11" i="2"/>
  <c r="Q13" i="2"/>
  <c r="Q15" i="2"/>
  <c r="Q17" i="2"/>
  <c r="Q19" i="2"/>
  <c r="Q21" i="2"/>
  <c r="Q23" i="2"/>
  <c r="Q25" i="2"/>
  <c r="Q27" i="2"/>
  <c r="Q29" i="2"/>
  <c r="Q31" i="2"/>
  <c r="Q33" i="2"/>
  <c r="Q35" i="2"/>
  <c r="Q37" i="2"/>
  <c r="Q39" i="2"/>
  <c r="Q43" i="2"/>
  <c r="Q47" i="2"/>
  <c r="Q51" i="2"/>
  <c r="Q53" i="2"/>
  <c r="Q57" i="2"/>
  <c r="Q18" i="2" l="1"/>
  <c r="Q16" i="2"/>
  <c r="Q14" i="2"/>
  <c r="Q12" i="2"/>
  <c r="Q10" i="2"/>
  <c r="Q8" i="2"/>
  <c r="R44" i="2"/>
  <c r="R56" i="2"/>
  <c r="Q55" i="2"/>
  <c r="Q49" i="2"/>
  <c r="Q45" i="2"/>
  <c r="Q41" i="2"/>
  <c r="R34" i="2"/>
  <c r="R32" i="2"/>
  <c r="R30" i="2"/>
  <c r="R28" i="2"/>
  <c r="R26" i="2"/>
  <c r="R24" i="2"/>
  <c r="Q52" i="2"/>
  <c r="Q50" i="2"/>
  <c r="Q48" i="2"/>
  <c r="Q38" i="2"/>
  <c r="R59" i="2"/>
  <c r="R22" i="2"/>
  <c r="Q20" i="2" l="1"/>
  <c r="Q58" i="2" s="1"/>
  <c r="R20" i="2"/>
  <c r="R58" i="2" s="1"/>
</calcChain>
</file>

<file path=xl/comments1.xml><?xml version="1.0" encoding="utf-8"?>
<comments xmlns="http://schemas.openxmlformats.org/spreadsheetml/2006/main">
  <authors>
    <author xml:space="preserve"> </author>
  </authors>
  <commentList>
    <comment ref="Q58" authorId="0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See SA 13 for math Error</t>
        </r>
      </text>
    </comment>
  </commentList>
</comments>
</file>

<file path=xl/sharedStrings.xml><?xml version="1.0" encoding="utf-8"?>
<sst xmlns="http://schemas.openxmlformats.org/spreadsheetml/2006/main" count="21" uniqueCount="21">
  <si>
    <t>CONTRACT INFORMATION</t>
  </si>
  <si>
    <t>SA #1</t>
  </si>
  <si>
    <t>SA #2</t>
  </si>
  <si>
    <t>SA #3</t>
  </si>
  <si>
    <t>SA #4</t>
  </si>
  <si>
    <t>SA #5</t>
  </si>
  <si>
    <t>SA #6</t>
  </si>
  <si>
    <t>Total Amounts</t>
  </si>
  <si>
    <t>Final Qty.</t>
  </si>
  <si>
    <t>Reference</t>
  </si>
  <si>
    <t>Plan Quantity Item</t>
  </si>
  <si>
    <t>Yes</t>
  </si>
  <si>
    <t>No</t>
  </si>
  <si>
    <t>PAY ITEM DESCRIPTION</t>
  </si>
  <si>
    <t>PAY ITEM NO</t>
  </si>
  <si>
    <t>PLAN
QTY</t>
  </si>
  <si>
    <t>UNIT
PRICE</t>
  </si>
  <si>
    <t>EXTENDED
TOTAL</t>
  </si>
  <si>
    <t>Plan Sht. __</t>
  </si>
  <si>
    <t>U/M</t>
  </si>
  <si>
    <t>SA #___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</si>
</sst>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&quot;$&quot;#,##0.00"/>
  </numFmts>
  <fonts count="6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37" fontId="4" fillId="0" borderId="0" xfId="2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3" fontId="5" fillId="0" borderId="4" xfId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3" fontId="5" fillId="0" borderId="3" xfId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1" xfId="1" applyNumberFormat="1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center"/>
    </xf>
    <xf numFmtId="44" fontId="4" fillId="0" borderId="1" xfId="2" applyFont="1" applyFill="1" applyBorder="1" applyAlignment="1">
      <alignment horizontal="left"/>
    </xf>
    <xf numFmtId="37" fontId="4" fillId="0" borderId="1" xfId="2" applyNumberFormat="1" applyFont="1" applyFill="1" applyBorder="1" applyAlignment="1">
      <alignment horizontal="center"/>
    </xf>
    <xf numFmtId="43" fontId="4" fillId="0" borderId="1" xfId="1" applyFont="1" applyFill="1" applyBorder="1" applyAlignment="1">
      <alignment horizontal="right"/>
    </xf>
    <xf numFmtId="164" fontId="4" fillId="0" borderId="1" xfId="2" applyNumberFormat="1" applyFont="1" applyFill="1" applyBorder="1" applyAlignment="1">
      <alignment horizontal="center" wrapText="1"/>
    </xf>
    <xf numFmtId="44" fontId="4" fillId="0" borderId="1" xfId="2" applyNumberFormat="1" applyFont="1" applyFill="1" applyBorder="1" applyAlignment="1">
      <alignment horizontal="center"/>
    </xf>
    <xf numFmtId="44" fontId="5" fillId="0" borderId="9" xfId="2" applyNumberFormat="1" applyFont="1" applyFill="1" applyBorder="1" applyAlignment="1">
      <alignment horizontal="center"/>
    </xf>
    <xf numFmtId="165" fontId="4" fillId="0" borderId="2" xfId="0" applyNumberFormat="1" applyFont="1" applyBorder="1"/>
    <xf numFmtId="0" fontId="4" fillId="0" borderId="2" xfId="0" applyFont="1" applyFill="1" applyBorder="1" applyAlignment="1">
      <alignment horizontal="left"/>
    </xf>
    <xf numFmtId="0" fontId="4" fillId="0" borderId="2" xfId="1" applyNumberFormat="1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center"/>
    </xf>
    <xf numFmtId="44" fontId="4" fillId="0" borderId="2" xfId="2" applyFont="1" applyFill="1" applyBorder="1" applyAlignment="1">
      <alignment horizontal="left"/>
    </xf>
    <xf numFmtId="37" fontId="4" fillId="0" borderId="2" xfId="2" applyNumberFormat="1" applyFont="1" applyFill="1" applyBorder="1" applyAlignment="1">
      <alignment horizontal="center"/>
    </xf>
    <xf numFmtId="43" fontId="4" fillId="0" borderId="2" xfId="1" applyFont="1" applyFill="1" applyBorder="1" applyAlignment="1">
      <alignment horizontal="right"/>
    </xf>
    <xf numFmtId="164" fontId="4" fillId="0" borderId="2" xfId="2" applyNumberFormat="1" applyFont="1" applyFill="1" applyBorder="1" applyAlignment="1">
      <alignment horizontal="center" wrapText="1"/>
    </xf>
    <xf numFmtId="44" fontId="4" fillId="0" borderId="2" xfId="2" applyNumberFormat="1" applyFont="1" applyFill="1" applyBorder="1" applyAlignment="1">
      <alignment horizontal="center"/>
    </xf>
    <xf numFmtId="164" fontId="4" fillId="2" borderId="2" xfId="2" applyNumberFormat="1" applyFont="1" applyFill="1" applyBorder="1" applyAlignment="1">
      <alignment horizontal="center" wrapText="1"/>
    </xf>
    <xf numFmtId="44" fontId="5" fillId="2" borderId="9" xfId="2" applyNumberFormat="1" applyFont="1" applyFill="1" applyBorder="1" applyAlignment="1">
      <alignment horizontal="center"/>
    </xf>
    <xf numFmtId="43" fontId="4" fillId="0" borderId="0" xfId="0" applyNumberFormat="1" applyFont="1"/>
    <xf numFmtId="165" fontId="4" fillId="0" borderId="2" xfId="0" applyNumberFormat="1" applyFont="1" applyFill="1" applyBorder="1"/>
    <xf numFmtId="0" fontId="4" fillId="0" borderId="0" xfId="0" applyFont="1" applyFill="1"/>
    <xf numFmtId="44" fontId="5" fillId="0" borderId="2" xfId="2" applyNumberFormat="1" applyFont="1" applyFill="1" applyBorder="1" applyAlignment="1">
      <alignment horizontal="center"/>
    </xf>
    <xf numFmtId="165" fontId="4" fillId="0" borderId="10" xfId="0" applyNumberFormat="1" applyFont="1" applyBorder="1"/>
    <xf numFmtId="37" fontId="5" fillId="0" borderId="2" xfId="2" applyNumberFormat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164" fontId="5" fillId="0" borderId="2" xfId="2" applyNumberFormat="1" applyFont="1" applyFill="1" applyBorder="1" applyAlignment="1">
      <alignment horizontal="center" wrapText="1"/>
    </xf>
    <xf numFmtId="165" fontId="5" fillId="0" borderId="2" xfId="0" applyNumberFormat="1" applyFont="1" applyBorder="1"/>
    <xf numFmtId="0" fontId="4" fillId="0" borderId="0" xfId="0" applyFont="1" applyFill="1" applyBorder="1" applyAlignment="1">
      <alignment horizontal="left"/>
    </xf>
    <xf numFmtId="0" fontId="4" fillId="0" borderId="0" xfId="1" applyNumberFormat="1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44" fontId="4" fillId="0" borderId="0" xfId="2" applyFont="1" applyFill="1" applyBorder="1" applyAlignment="1">
      <alignment horizontal="left"/>
    </xf>
    <xf numFmtId="37" fontId="5" fillId="0" borderId="0" xfId="2" applyNumberFormat="1" applyFont="1" applyFill="1" applyBorder="1" applyAlignment="1">
      <alignment horizontal="center"/>
    </xf>
    <xf numFmtId="43" fontId="5" fillId="0" borderId="0" xfId="1" applyFont="1" applyFill="1" applyBorder="1" applyAlignment="1">
      <alignment horizontal="right"/>
    </xf>
    <xf numFmtId="164" fontId="5" fillId="0" borderId="0" xfId="2" applyNumberFormat="1" applyFont="1" applyFill="1" applyBorder="1" applyAlignment="1">
      <alignment horizontal="center" wrapText="1"/>
    </xf>
    <xf numFmtId="43" fontId="5" fillId="0" borderId="0" xfId="1" applyFont="1" applyAlignment="1">
      <alignment horizontal="right"/>
    </xf>
    <xf numFmtId="164" fontId="5" fillId="0" borderId="0" xfId="0" applyNumberFormat="1" applyFont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2927816</xdr:colOff>
      <xdr:row>11</xdr:row>
      <xdr:rowOff>180929</xdr:rowOff>
    </xdr:from>
    <xdr:to>
      <xdr:col>14</xdr:col>
      <xdr:colOff>642889</xdr:colOff>
      <xdr:row>44</xdr:row>
      <xdr:rowOff>95910</xdr:rowOff>
    </xdr:to>
    <xdr:sp macro="" textlink="">
      <xdr:nvSpPr>
        <xdr:cNvPr id="2" name="TextBox 1"/>
        <xdr:cNvSpPr txBox="1"/>
      </xdr:nvSpPr>
      <xdr:spPr>
        <a:xfrm rot="20005094">
          <a:off x="4257347" y="3097960"/>
          <a:ext cx="12201011" cy="64832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9900">
              <a:ln>
                <a:noFill/>
              </a:ln>
              <a:solidFill>
                <a:srgbClr val="FF0000">
                  <a:alpha val="44000"/>
                </a:srgbClr>
              </a:solidFill>
            </a:rPr>
            <a:t>EXAMPLE</a:t>
          </a:r>
          <a:endParaRPr lang="en-US" sz="3200">
            <a:ln>
              <a:noFill/>
            </a:ln>
            <a:solidFill>
              <a:srgbClr val="FF0000">
                <a:alpha val="44000"/>
              </a:srgb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11</xdr:row>
      <xdr:rowOff>104775</xdr:rowOff>
    </xdr:from>
    <xdr:to>
      <xdr:col>12</xdr:col>
      <xdr:colOff>76200</xdr:colOff>
      <xdr:row>21</xdr:row>
      <xdr:rowOff>95250</xdr:rowOff>
    </xdr:to>
    <xdr:sp macro="" textlink="">
      <xdr:nvSpPr>
        <xdr:cNvPr id="2" name="TextBox 1"/>
        <xdr:cNvSpPr txBox="1"/>
      </xdr:nvSpPr>
      <xdr:spPr>
        <a:xfrm>
          <a:off x="1895475" y="1885950"/>
          <a:ext cx="5495925" cy="16097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6600">
              <a:solidFill>
                <a:srgbClr val="FF0000">
                  <a:alpha val="73000"/>
                </a:srgbClr>
              </a:solidFill>
            </a:rPr>
            <a:t>EXAMPLE</a:t>
          </a:r>
          <a:endParaRPr lang="en-US" sz="1100">
            <a:solidFill>
              <a:srgbClr val="FF0000">
                <a:alpha val="73000"/>
              </a:srgb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T59"/>
  <sheetViews>
    <sheetView tabSelected="1" zoomScale="48" zoomScaleNormal="48" zoomScaleSheetLayoutView="59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U35" sqref="U35"/>
    </sheetView>
  </sheetViews>
  <sheetFormatPr defaultRowHeight="15.75" x14ac:dyDescent="0.25"/>
  <cols>
    <col min="1" max="1" width="20" style="9" customWidth="1"/>
    <col min="2" max="2" width="65.7109375" style="9" customWidth="1"/>
    <col min="3" max="3" width="14.140625" style="9" customWidth="1"/>
    <col min="4" max="4" width="7.85546875" style="9" customWidth="1"/>
    <col min="5" max="5" width="22.85546875" style="9" customWidth="1"/>
    <col min="6" max="6" width="23" style="9" customWidth="1"/>
    <col min="7" max="7" width="9.85546875" style="9" customWidth="1"/>
    <col min="8" max="8" width="9.7109375" style="9" customWidth="1"/>
    <col min="9" max="9" width="8.5703125" style="9" customWidth="1"/>
    <col min="10" max="11" width="9.28515625" style="9" customWidth="1"/>
    <col min="12" max="12" width="10" style="9" customWidth="1"/>
    <col min="13" max="13" width="9.5703125" style="9" customWidth="1"/>
    <col min="14" max="14" width="17.28515625" style="60" customWidth="1"/>
    <col min="15" max="15" width="57.85546875" style="61" customWidth="1"/>
    <col min="16" max="16" width="14.140625" style="9" customWidth="1"/>
    <col min="17" max="17" width="25.42578125" style="9" hidden="1" customWidth="1"/>
    <col min="18" max="18" width="19.85546875" style="9" hidden="1" customWidth="1"/>
    <col min="19" max="19" width="9.140625" style="9"/>
    <col min="20" max="20" width="9.28515625" style="9" bestFit="1" customWidth="1"/>
    <col min="21" max="16384" width="9.140625" style="9"/>
  </cols>
  <sheetData>
    <row r="1" spans="1:20" ht="13.5" customHeight="1" x14ac:dyDescent="0.25">
      <c r="A1" s="2" t="s">
        <v>0</v>
      </c>
      <c r="B1" s="3"/>
      <c r="C1" s="3"/>
      <c r="D1" s="3"/>
      <c r="E1" s="3"/>
      <c r="F1" s="4"/>
      <c r="G1" s="5"/>
      <c r="H1" s="5"/>
      <c r="I1" s="5"/>
      <c r="J1" s="5"/>
      <c r="K1" s="5"/>
      <c r="L1" s="5"/>
      <c r="M1" s="5"/>
      <c r="N1" s="6"/>
      <c r="O1" s="7"/>
      <c r="P1" s="5"/>
      <c r="Q1" s="5"/>
      <c r="R1" s="8"/>
      <c r="T1" s="9" t="s">
        <v>11</v>
      </c>
    </row>
    <row r="2" spans="1:20" ht="13.5" customHeight="1" thickBot="1" x14ac:dyDescent="0.3">
      <c r="A2" s="10"/>
      <c r="B2" s="11"/>
      <c r="C2" s="11"/>
      <c r="D2" s="11"/>
      <c r="E2" s="11"/>
      <c r="F2" s="12"/>
      <c r="G2" s="13"/>
      <c r="H2" s="13"/>
      <c r="I2" s="13"/>
      <c r="J2" s="13"/>
      <c r="K2" s="13"/>
      <c r="L2" s="13"/>
      <c r="M2" s="13"/>
      <c r="N2" s="14"/>
      <c r="O2" s="15"/>
      <c r="P2" s="13"/>
      <c r="Q2" s="13"/>
      <c r="R2" s="8"/>
      <c r="T2" s="9" t="s">
        <v>12</v>
      </c>
    </row>
    <row r="3" spans="1:20" s="22" customFormat="1" ht="69.75" customHeight="1" thickBot="1" x14ac:dyDescent="0.25">
      <c r="A3" s="16" t="s">
        <v>14</v>
      </c>
      <c r="B3" s="17" t="s">
        <v>13</v>
      </c>
      <c r="C3" s="18" t="s">
        <v>15</v>
      </c>
      <c r="D3" s="19" t="s">
        <v>19</v>
      </c>
      <c r="E3" s="20" t="s">
        <v>16</v>
      </c>
      <c r="F3" s="20" t="s">
        <v>17</v>
      </c>
      <c r="G3" s="19" t="s">
        <v>1</v>
      </c>
      <c r="H3" s="19" t="s">
        <v>2</v>
      </c>
      <c r="I3" s="19" t="s">
        <v>3</v>
      </c>
      <c r="J3" s="19" t="s">
        <v>4</v>
      </c>
      <c r="K3" s="19" t="s">
        <v>5</v>
      </c>
      <c r="L3" s="19" t="s">
        <v>6</v>
      </c>
      <c r="M3" s="19" t="s">
        <v>20</v>
      </c>
      <c r="N3" s="20" t="s">
        <v>8</v>
      </c>
      <c r="O3" s="20" t="s">
        <v>9</v>
      </c>
      <c r="P3" s="20" t="s">
        <v>10</v>
      </c>
      <c r="Q3" s="20"/>
      <c r="R3" s="21"/>
    </row>
    <row r="4" spans="1:20" x14ac:dyDescent="0.25">
      <c r="A4" s="23"/>
      <c r="B4" s="24"/>
      <c r="C4" s="25"/>
      <c r="D4" s="26"/>
      <c r="E4" s="27"/>
      <c r="F4" s="27">
        <f>ROUND(C4*E4,2)</f>
        <v>0</v>
      </c>
      <c r="G4" s="28"/>
      <c r="H4" s="28"/>
      <c r="I4" s="28"/>
      <c r="J4" s="28"/>
      <c r="K4" s="28"/>
      <c r="L4" s="28"/>
      <c r="M4" s="28"/>
      <c r="N4" s="29">
        <f>SUM(G4:M4)</f>
        <v>0</v>
      </c>
      <c r="O4" s="30" t="s">
        <v>18</v>
      </c>
      <c r="P4" s="31"/>
      <c r="Q4" s="32" t="e">
        <f>PRODUCT(N4-#REF!)*E4</f>
        <v>#REF!</v>
      </c>
      <c r="R4" s="33">
        <f>SUM(N4-C4)*E4</f>
        <v>0</v>
      </c>
    </row>
    <row r="5" spans="1:20" x14ac:dyDescent="0.25">
      <c r="A5" s="34"/>
      <c r="B5" s="34"/>
      <c r="C5" s="35"/>
      <c r="D5" s="36"/>
      <c r="E5" s="37"/>
      <c r="F5" s="37">
        <f t="shared" ref="F5:F46" si="0">ROUND(C5*E5,2)</f>
        <v>0</v>
      </c>
      <c r="G5" s="38"/>
      <c r="H5" s="38"/>
      <c r="I5" s="38"/>
      <c r="J5" s="38"/>
      <c r="K5" s="38"/>
      <c r="L5" s="38"/>
      <c r="M5" s="38"/>
      <c r="N5" s="39">
        <f t="shared" ref="N5:N46" si="1">SUM(G5:M5)</f>
        <v>0</v>
      </c>
      <c r="O5" s="40"/>
      <c r="P5" s="41"/>
      <c r="Q5" s="32" t="e">
        <f>PRODUCT(N5-#REF!)*E5</f>
        <v>#REF!</v>
      </c>
      <c r="R5" s="33">
        <f>SUM(N5-C5)*E5</f>
        <v>0</v>
      </c>
    </row>
    <row r="6" spans="1:20" ht="18.75" customHeight="1" x14ac:dyDescent="0.25">
      <c r="A6" s="34"/>
      <c r="B6" s="34"/>
      <c r="C6" s="35"/>
      <c r="D6" s="36"/>
      <c r="E6" s="37"/>
      <c r="F6" s="37">
        <f t="shared" si="0"/>
        <v>0</v>
      </c>
      <c r="G6" s="38"/>
      <c r="H6" s="38"/>
      <c r="I6" s="38"/>
      <c r="J6" s="38"/>
      <c r="K6" s="38"/>
      <c r="L6" s="38"/>
      <c r="M6" s="38"/>
      <c r="N6" s="39">
        <f t="shared" si="1"/>
        <v>0</v>
      </c>
      <c r="O6" s="40"/>
      <c r="P6" s="41"/>
      <c r="Q6" s="32" t="e">
        <f>PRODUCT(N6-#REF!)*E6</f>
        <v>#REF!</v>
      </c>
      <c r="R6" s="33"/>
    </row>
    <row r="7" spans="1:20" x14ac:dyDescent="0.25">
      <c r="A7" s="34"/>
      <c r="B7" s="34"/>
      <c r="C7" s="35"/>
      <c r="D7" s="36"/>
      <c r="E7" s="37"/>
      <c r="F7" s="37">
        <f t="shared" si="0"/>
        <v>0</v>
      </c>
      <c r="G7" s="38"/>
      <c r="H7" s="38"/>
      <c r="I7" s="38"/>
      <c r="J7" s="38"/>
      <c r="K7" s="38"/>
      <c r="L7" s="38"/>
      <c r="M7" s="38"/>
      <c r="N7" s="39">
        <f t="shared" si="1"/>
        <v>0</v>
      </c>
      <c r="O7" s="40"/>
      <c r="P7" s="41"/>
      <c r="Q7" s="32" t="e">
        <f>PRODUCT(N7-#REF!)*E7</f>
        <v>#REF!</v>
      </c>
      <c r="R7" s="33">
        <f t="shared" ref="R7:R22" si="2">SUM(N7-C7)*E7</f>
        <v>0</v>
      </c>
    </row>
    <row r="8" spans="1:20" x14ac:dyDescent="0.25">
      <c r="A8" s="34"/>
      <c r="B8" s="34"/>
      <c r="C8" s="35"/>
      <c r="D8" s="36"/>
      <c r="E8" s="37"/>
      <c r="F8" s="37">
        <f t="shared" si="0"/>
        <v>0</v>
      </c>
      <c r="G8" s="38"/>
      <c r="H8" s="38"/>
      <c r="I8" s="38"/>
      <c r="J8" s="38"/>
      <c r="K8" s="38"/>
      <c r="L8" s="38"/>
      <c r="M8" s="38"/>
      <c r="N8" s="39">
        <f t="shared" si="1"/>
        <v>0</v>
      </c>
      <c r="O8" s="40"/>
      <c r="P8" s="41"/>
      <c r="Q8" s="32" t="e">
        <f>PRODUCT(N8-#REF!)*E8</f>
        <v>#REF!</v>
      </c>
      <c r="R8" s="33">
        <f t="shared" si="2"/>
        <v>0</v>
      </c>
    </row>
    <row r="9" spans="1:20" ht="20.100000000000001" customHeight="1" x14ac:dyDescent="0.25">
      <c r="A9" s="34"/>
      <c r="B9" s="34"/>
      <c r="C9" s="35"/>
      <c r="D9" s="36"/>
      <c r="E9" s="37"/>
      <c r="F9" s="37">
        <f t="shared" si="0"/>
        <v>0</v>
      </c>
      <c r="G9" s="38"/>
      <c r="H9" s="38"/>
      <c r="I9" s="38"/>
      <c r="J9" s="38"/>
      <c r="K9" s="38"/>
      <c r="L9" s="38"/>
      <c r="M9" s="38"/>
      <c r="N9" s="39">
        <f t="shared" si="1"/>
        <v>0</v>
      </c>
      <c r="O9" s="42"/>
      <c r="P9" s="41"/>
      <c r="Q9" s="32" t="e">
        <f>PRODUCT(N9-#REF!)*E9</f>
        <v>#REF!</v>
      </c>
      <c r="R9" s="33">
        <f t="shared" si="2"/>
        <v>0</v>
      </c>
    </row>
    <row r="10" spans="1:20" x14ac:dyDescent="0.25">
      <c r="A10" s="34"/>
      <c r="B10" s="34"/>
      <c r="C10" s="35"/>
      <c r="D10" s="36"/>
      <c r="E10" s="37"/>
      <c r="F10" s="37">
        <f t="shared" si="0"/>
        <v>0</v>
      </c>
      <c r="G10" s="38"/>
      <c r="H10" s="38"/>
      <c r="I10" s="38"/>
      <c r="J10" s="38"/>
      <c r="K10" s="38"/>
      <c r="L10" s="38"/>
      <c r="M10" s="38"/>
      <c r="N10" s="39">
        <f t="shared" si="1"/>
        <v>0</v>
      </c>
      <c r="O10" s="40"/>
      <c r="P10" s="41"/>
      <c r="Q10" s="32" t="e">
        <f>PRODUCT(N10-#REF!)*E10</f>
        <v>#REF!</v>
      </c>
      <c r="R10" s="33">
        <f t="shared" si="2"/>
        <v>0</v>
      </c>
    </row>
    <row r="11" spans="1:20" x14ac:dyDescent="0.25">
      <c r="A11" s="34"/>
      <c r="B11" s="34"/>
      <c r="C11" s="35"/>
      <c r="D11" s="36"/>
      <c r="E11" s="37"/>
      <c r="F11" s="37">
        <f t="shared" si="0"/>
        <v>0</v>
      </c>
      <c r="G11" s="38"/>
      <c r="H11" s="38"/>
      <c r="I11" s="38"/>
      <c r="J11" s="38"/>
      <c r="K11" s="38"/>
      <c r="L11" s="38"/>
      <c r="M11" s="38"/>
      <c r="N11" s="39">
        <f t="shared" si="1"/>
        <v>0</v>
      </c>
      <c r="O11" s="42"/>
      <c r="P11" s="41"/>
      <c r="Q11" s="32" t="e">
        <f>PRODUCT(N11-#REF!)*E11</f>
        <v>#REF!</v>
      </c>
      <c r="R11" s="33">
        <f t="shared" si="2"/>
        <v>0</v>
      </c>
    </row>
    <row r="12" spans="1:20" ht="15.75" customHeight="1" x14ac:dyDescent="0.25">
      <c r="A12" s="34"/>
      <c r="B12" s="34"/>
      <c r="C12" s="35"/>
      <c r="D12" s="36"/>
      <c r="E12" s="37"/>
      <c r="F12" s="37">
        <f t="shared" si="0"/>
        <v>0</v>
      </c>
      <c r="G12" s="38"/>
      <c r="H12" s="38"/>
      <c r="I12" s="38"/>
      <c r="J12" s="38"/>
      <c r="K12" s="38"/>
      <c r="L12" s="38"/>
      <c r="M12" s="38"/>
      <c r="N12" s="39">
        <f t="shared" si="1"/>
        <v>0</v>
      </c>
      <c r="O12" s="40"/>
      <c r="P12" s="41"/>
      <c r="Q12" s="32" t="e">
        <f>PRODUCT(N12-#REF!)*E12</f>
        <v>#REF!</v>
      </c>
      <c r="R12" s="33">
        <f t="shared" si="2"/>
        <v>0</v>
      </c>
    </row>
    <row r="13" spans="1:20" x14ac:dyDescent="0.25">
      <c r="A13" s="34"/>
      <c r="B13" s="34"/>
      <c r="C13" s="35"/>
      <c r="D13" s="36"/>
      <c r="E13" s="37"/>
      <c r="F13" s="37">
        <f t="shared" si="0"/>
        <v>0</v>
      </c>
      <c r="G13" s="38"/>
      <c r="H13" s="38"/>
      <c r="I13" s="38"/>
      <c r="J13" s="38"/>
      <c r="K13" s="38"/>
      <c r="L13" s="38"/>
      <c r="M13" s="38"/>
      <c r="N13" s="39">
        <f t="shared" si="1"/>
        <v>0</v>
      </c>
      <c r="O13" s="40"/>
      <c r="P13" s="41"/>
      <c r="Q13" s="32" t="e">
        <f>PRODUCT(N13-#REF!)*E13</f>
        <v>#REF!</v>
      </c>
      <c r="R13" s="33">
        <f t="shared" si="2"/>
        <v>0</v>
      </c>
    </row>
    <row r="14" spans="1:20" x14ac:dyDescent="0.25">
      <c r="A14" s="34"/>
      <c r="B14" s="34"/>
      <c r="C14" s="35"/>
      <c r="D14" s="36"/>
      <c r="E14" s="37"/>
      <c r="F14" s="37">
        <f t="shared" si="0"/>
        <v>0</v>
      </c>
      <c r="G14" s="38"/>
      <c r="H14" s="38"/>
      <c r="I14" s="38"/>
      <c r="J14" s="38"/>
      <c r="K14" s="38"/>
      <c r="L14" s="38"/>
      <c r="M14" s="38"/>
      <c r="N14" s="39">
        <f t="shared" si="1"/>
        <v>0</v>
      </c>
      <c r="O14" s="40"/>
      <c r="P14" s="41"/>
      <c r="Q14" s="32" t="e">
        <f>PRODUCT(N14-#REF!)*E14</f>
        <v>#REF!</v>
      </c>
      <c r="R14" s="33">
        <f t="shared" si="2"/>
        <v>0</v>
      </c>
    </row>
    <row r="15" spans="1:20" x14ac:dyDescent="0.25">
      <c r="A15" s="34"/>
      <c r="B15" s="34"/>
      <c r="C15" s="35"/>
      <c r="D15" s="36"/>
      <c r="E15" s="37"/>
      <c r="F15" s="37">
        <f t="shared" si="0"/>
        <v>0</v>
      </c>
      <c r="G15" s="38"/>
      <c r="H15" s="38"/>
      <c r="I15" s="38"/>
      <c r="J15" s="38"/>
      <c r="K15" s="38"/>
      <c r="L15" s="38"/>
      <c r="M15" s="38"/>
      <c r="N15" s="39">
        <f t="shared" si="1"/>
        <v>0</v>
      </c>
      <c r="O15" s="40"/>
      <c r="P15" s="41"/>
      <c r="Q15" s="32" t="e">
        <f>PRODUCT(N15-#REF!)*E15</f>
        <v>#REF!</v>
      </c>
      <c r="R15" s="33">
        <f t="shared" si="2"/>
        <v>0</v>
      </c>
    </row>
    <row r="16" spans="1:20" x14ac:dyDescent="0.25">
      <c r="A16" s="34"/>
      <c r="B16" s="34"/>
      <c r="C16" s="35"/>
      <c r="D16" s="36"/>
      <c r="E16" s="37"/>
      <c r="F16" s="37">
        <f t="shared" si="0"/>
        <v>0</v>
      </c>
      <c r="G16" s="38"/>
      <c r="H16" s="38"/>
      <c r="I16" s="38"/>
      <c r="J16" s="38"/>
      <c r="K16" s="38"/>
      <c r="L16" s="38"/>
      <c r="M16" s="38"/>
      <c r="N16" s="39">
        <f t="shared" si="1"/>
        <v>0</v>
      </c>
      <c r="O16" s="40"/>
      <c r="P16" s="41"/>
      <c r="Q16" s="32" t="e">
        <f>PRODUCT(N16-#REF!)*E16</f>
        <v>#REF!</v>
      </c>
      <c r="R16" s="33">
        <f t="shared" si="2"/>
        <v>0</v>
      </c>
    </row>
    <row r="17" spans="1:20" x14ac:dyDescent="0.25">
      <c r="A17" s="34"/>
      <c r="B17" s="34"/>
      <c r="C17" s="35"/>
      <c r="D17" s="36"/>
      <c r="E17" s="37"/>
      <c r="F17" s="37">
        <f t="shared" si="0"/>
        <v>0</v>
      </c>
      <c r="G17" s="38"/>
      <c r="H17" s="38"/>
      <c r="I17" s="38"/>
      <c r="J17" s="38"/>
      <c r="K17" s="38"/>
      <c r="L17" s="38"/>
      <c r="M17" s="38"/>
      <c r="N17" s="39">
        <f t="shared" si="1"/>
        <v>0</v>
      </c>
      <c r="O17" s="40"/>
      <c r="P17" s="41"/>
      <c r="Q17" s="43" t="e">
        <f>PRODUCT(N17-#REF!)*E17</f>
        <v>#REF!</v>
      </c>
      <c r="R17" s="33">
        <f t="shared" si="2"/>
        <v>0</v>
      </c>
    </row>
    <row r="18" spans="1:20" x14ac:dyDescent="0.25">
      <c r="A18" s="34"/>
      <c r="B18" s="34"/>
      <c r="C18" s="35"/>
      <c r="D18" s="36"/>
      <c r="E18" s="37"/>
      <c r="F18" s="37">
        <f t="shared" si="0"/>
        <v>0</v>
      </c>
      <c r="G18" s="38"/>
      <c r="H18" s="38"/>
      <c r="I18" s="38"/>
      <c r="J18" s="38"/>
      <c r="K18" s="38"/>
      <c r="L18" s="38"/>
      <c r="M18" s="38"/>
      <c r="N18" s="39">
        <f t="shared" si="1"/>
        <v>0</v>
      </c>
      <c r="O18" s="40"/>
      <c r="P18" s="41"/>
      <c r="Q18" s="32" t="e">
        <f>PRODUCT(N18-#REF!)*E18</f>
        <v>#REF!</v>
      </c>
      <c r="R18" s="33">
        <f t="shared" si="2"/>
        <v>0</v>
      </c>
    </row>
    <row r="19" spans="1:20" x14ac:dyDescent="0.25">
      <c r="A19" s="34"/>
      <c r="B19" s="34"/>
      <c r="C19" s="35"/>
      <c r="D19" s="36"/>
      <c r="E19" s="37"/>
      <c r="F19" s="37">
        <f t="shared" si="0"/>
        <v>0</v>
      </c>
      <c r="G19" s="38"/>
      <c r="H19" s="38"/>
      <c r="I19" s="38"/>
      <c r="J19" s="38"/>
      <c r="K19" s="38"/>
      <c r="L19" s="38"/>
      <c r="M19" s="38"/>
      <c r="N19" s="39">
        <f t="shared" si="1"/>
        <v>0</v>
      </c>
      <c r="O19" s="40"/>
      <c r="P19" s="41"/>
      <c r="Q19" s="32" t="e">
        <f>PRODUCT(N19-#REF!)*E19</f>
        <v>#REF!</v>
      </c>
      <c r="R19" s="33">
        <f t="shared" si="2"/>
        <v>0</v>
      </c>
    </row>
    <row r="20" spans="1:20" x14ac:dyDescent="0.25">
      <c r="A20" s="34"/>
      <c r="B20" s="34"/>
      <c r="C20" s="35"/>
      <c r="D20" s="36"/>
      <c r="E20" s="37"/>
      <c r="F20" s="37">
        <f t="shared" si="0"/>
        <v>0</v>
      </c>
      <c r="G20" s="38"/>
      <c r="H20" s="38"/>
      <c r="I20" s="38"/>
      <c r="J20" s="38"/>
      <c r="K20" s="38"/>
      <c r="L20" s="38"/>
      <c r="M20" s="38"/>
      <c r="N20" s="39">
        <f t="shared" si="1"/>
        <v>0</v>
      </c>
      <c r="O20" s="42"/>
      <c r="P20" s="41"/>
      <c r="Q20" s="32" t="e">
        <f>PRODUCT(N20-#REF!)*E20</f>
        <v>#REF!</v>
      </c>
      <c r="R20" s="33">
        <f t="shared" si="2"/>
        <v>0</v>
      </c>
      <c r="T20" s="44"/>
    </row>
    <row r="21" spans="1:20" x14ac:dyDescent="0.25">
      <c r="A21" s="34"/>
      <c r="B21" s="34"/>
      <c r="C21" s="35"/>
      <c r="D21" s="36"/>
      <c r="E21" s="37"/>
      <c r="F21" s="37">
        <f t="shared" si="0"/>
        <v>0</v>
      </c>
      <c r="G21" s="38"/>
      <c r="H21" s="38"/>
      <c r="I21" s="38"/>
      <c r="J21" s="38"/>
      <c r="K21" s="38"/>
      <c r="L21" s="38"/>
      <c r="M21" s="38"/>
      <c r="N21" s="39">
        <f t="shared" si="1"/>
        <v>0</v>
      </c>
      <c r="O21" s="40"/>
      <c r="P21" s="41"/>
      <c r="Q21" s="32" t="e">
        <f>PRODUCT(N21-#REF!)*E21</f>
        <v>#REF!</v>
      </c>
      <c r="R21" s="33">
        <f t="shared" si="2"/>
        <v>0</v>
      </c>
    </row>
    <row r="22" spans="1:20" x14ac:dyDescent="0.25">
      <c r="A22" s="34"/>
      <c r="B22" s="34"/>
      <c r="C22" s="35"/>
      <c r="D22" s="36"/>
      <c r="E22" s="37"/>
      <c r="F22" s="37">
        <f t="shared" si="0"/>
        <v>0</v>
      </c>
      <c r="G22" s="38"/>
      <c r="H22" s="38"/>
      <c r="I22" s="38"/>
      <c r="J22" s="38"/>
      <c r="K22" s="38"/>
      <c r="L22" s="38"/>
      <c r="M22" s="38"/>
      <c r="N22" s="39">
        <f t="shared" si="1"/>
        <v>0</v>
      </c>
      <c r="O22" s="40"/>
      <c r="P22" s="41"/>
      <c r="Q22" s="32" t="e">
        <f>PRODUCT(N22-#REF!)*E22</f>
        <v>#REF!</v>
      </c>
      <c r="R22" s="33">
        <f t="shared" si="2"/>
        <v>0</v>
      </c>
    </row>
    <row r="23" spans="1:20" x14ac:dyDescent="0.25">
      <c r="A23" s="34"/>
      <c r="B23" s="34"/>
      <c r="C23" s="35"/>
      <c r="D23" s="36"/>
      <c r="E23" s="37"/>
      <c r="F23" s="37">
        <f t="shared" si="0"/>
        <v>0</v>
      </c>
      <c r="G23" s="38"/>
      <c r="H23" s="38"/>
      <c r="I23" s="38"/>
      <c r="J23" s="38"/>
      <c r="K23" s="38"/>
      <c r="L23" s="38"/>
      <c r="M23" s="38"/>
      <c r="N23" s="39">
        <f t="shared" si="1"/>
        <v>0</v>
      </c>
      <c r="O23" s="40"/>
      <c r="P23" s="41"/>
      <c r="Q23" s="32" t="e">
        <f>PRODUCT(N23-#REF!)*E23</f>
        <v>#REF!</v>
      </c>
      <c r="R23" s="33"/>
    </row>
    <row r="24" spans="1:20" x14ac:dyDescent="0.25">
      <c r="A24" s="34"/>
      <c r="B24" s="34"/>
      <c r="C24" s="35"/>
      <c r="D24" s="36"/>
      <c r="E24" s="37"/>
      <c r="F24" s="37">
        <f t="shared" si="0"/>
        <v>0</v>
      </c>
      <c r="G24" s="38"/>
      <c r="H24" s="38"/>
      <c r="I24" s="38"/>
      <c r="J24" s="38"/>
      <c r="K24" s="38"/>
      <c r="L24" s="38"/>
      <c r="M24" s="38"/>
      <c r="N24" s="39">
        <f t="shared" si="1"/>
        <v>0</v>
      </c>
      <c r="O24" s="40"/>
      <c r="P24" s="41"/>
      <c r="Q24" s="32" t="e">
        <f>PRODUCT(N24-#REF!)*E24</f>
        <v>#REF!</v>
      </c>
      <c r="R24" s="33">
        <f t="shared" ref="R24:R35" si="3">SUM(N24-C24)*E24</f>
        <v>0</v>
      </c>
    </row>
    <row r="25" spans="1:20" x14ac:dyDescent="0.25">
      <c r="A25" s="34"/>
      <c r="B25" s="34"/>
      <c r="C25" s="35"/>
      <c r="D25" s="36"/>
      <c r="E25" s="37"/>
      <c r="F25" s="37">
        <f t="shared" si="0"/>
        <v>0</v>
      </c>
      <c r="G25" s="38"/>
      <c r="H25" s="38"/>
      <c r="I25" s="38"/>
      <c r="J25" s="38"/>
      <c r="K25" s="38"/>
      <c r="L25" s="38"/>
      <c r="M25" s="38"/>
      <c r="N25" s="39">
        <f t="shared" si="1"/>
        <v>0</v>
      </c>
      <c r="O25" s="40"/>
      <c r="P25" s="41"/>
      <c r="Q25" s="32" t="e">
        <f>PRODUCT(N25-#REF!)*E25</f>
        <v>#REF!</v>
      </c>
      <c r="R25" s="33">
        <f t="shared" si="3"/>
        <v>0</v>
      </c>
    </row>
    <row r="26" spans="1:20" x14ac:dyDescent="0.25">
      <c r="A26" s="34"/>
      <c r="B26" s="34"/>
      <c r="C26" s="35"/>
      <c r="D26" s="36"/>
      <c r="E26" s="37"/>
      <c r="F26" s="37">
        <f t="shared" si="0"/>
        <v>0</v>
      </c>
      <c r="G26" s="38"/>
      <c r="H26" s="38"/>
      <c r="I26" s="38"/>
      <c r="J26" s="38"/>
      <c r="K26" s="38"/>
      <c r="L26" s="38"/>
      <c r="M26" s="38"/>
      <c r="N26" s="39">
        <f t="shared" si="1"/>
        <v>0</v>
      </c>
      <c r="O26" s="40"/>
      <c r="P26" s="41"/>
      <c r="Q26" s="32" t="e">
        <f>PRODUCT(N26-#REF!)*E26</f>
        <v>#REF!</v>
      </c>
      <c r="R26" s="33">
        <f t="shared" si="3"/>
        <v>0</v>
      </c>
    </row>
    <row r="27" spans="1:20" x14ac:dyDescent="0.25">
      <c r="A27" s="34"/>
      <c r="B27" s="34"/>
      <c r="C27" s="35"/>
      <c r="D27" s="36"/>
      <c r="E27" s="37"/>
      <c r="F27" s="37">
        <f t="shared" si="0"/>
        <v>0</v>
      </c>
      <c r="G27" s="38"/>
      <c r="H27" s="38"/>
      <c r="I27" s="38"/>
      <c r="J27" s="38"/>
      <c r="K27" s="38"/>
      <c r="L27" s="38"/>
      <c r="M27" s="38"/>
      <c r="N27" s="39">
        <f t="shared" si="1"/>
        <v>0</v>
      </c>
      <c r="O27" s="40"/>
      <c r="P27" s="41"/>
      <c r="Q27" s="32" t="e">
        <f>PRODUCT(N27-#REF!)*E27</f>
        <v>#REF!</v>
      </c>
      <c r="R27" s="33">
        <f t="shared" si="3"/>
        <v>0</v>
      </c>
    </row>
    <row r="28" spans="1:20" x14ac:dyDescent="0.25">
      <c r="A28" s="34"/>
      <c r="B28" s="34"/>
      <c r="C28" s="35"/>
      <c r="D28" s="36"/>
      <c r="E28" s="37"/>
      <c r="F28" s="37">
        <f t="shared" si="0"/>
        <v>0</v>
      </c>
      <c r="G28" s="38"/>
      <c r="H28" s="38"/>
      <c r="I28" s="38"/>
      <c r="J28" s="38"/>
      <c r="K28" s="38"/>
      <c r="L28" s="38"/>
      <c r="M28" s="38"/>
      <c r="N28" s="39">
        <f t="shared" si="1"/>
        <v>0</v>
      </c>
      <c r="O28" s="40"/>
      <c r="P28" s="41"/>
      <c r="Q28" s="32" t="e">
        <f>PRODUCT(N28-#REF!)*E28</f>
        <v>#REF!</v>
      </c>
      <c r="R28" s="33">
        <f t="shared" si="3"/>
        <v>0</v>
      </c>
    </row>
    <row r="29" spans="1:20" x14ac:dyDescent="0.25">
      <c r="A29" s="34"/>
      <c r="B29" s="34"/>
      <c r="C29" s="35"/>
      <c r="D29" s="36"/>
      <c r="E29" s="37"/>
      <c r="F29" s="37">
        <f t="shared" si="0"/>
        <v>0</v>
      </c>
      <c r="G29" s="38"/>
      <c r="H29" s="38"/>
      <c r="I29" s="38"/>
      <c r="J29" s="38"/>
      <c r="K29" s="38"/>
      <c r="L29" s="38"/>
      <c r="M29" s="38"/>
      <c r="N29" s="39">
        <f t="shared" si="1"/>
        <v>0</v>
      </c>
      <c r="O29" s="40"/>
      <c r="P29" s="41"/>
      <c r="Q29" s="32" t="e">
        <f>PRODUCT(N29-#REF!)*E29</f>
        <v>#REF!</v>
      </c>
      <c r="R29" s="33">
        <f t="shared" si="3"/>
        <v>0</v>
      </c>
    </row>
    <row r="30" spans="1:20" x14ac:dyDescent="0.25">
      <c r="A30" s="34"/>
      <c r="B30" s="34"/>
      <c r="C30" s="35"/>
      <c r="D30" s="36"/>
      <c r="E30" s="37"/>
      <c r="F30" s="37">
        <f t="shared" si="0"/>
        <v>0</v>
      </c>
      <c r="G30" s="38"/>
      <c r="H30" s="38"/>
      <c r="I30" s="38"/>
      <c r="J30" s="38"/>
      <c r="K30" s="38"/>
      <c r="L30" s="38"/>
      <c r="M30" s="38"/>
      <c r="N30" s="39">
        <f t="shared" si="1"/>
        <v>0</v>
      </c>
      <c r="O30" s="40"/>
      <c r="P30" s="41"/>
      <c r="Q30" s="32" t="e">
        <f>PRODUCT(N30-#REF!)*E30</f>
        <v>#REF!</v>
      </c>
      <c r="R30" s="33">
        <f t="shared" si="3"/>
        <v>0</v>
      </c>
    </row>
    <row r="31" spans="1:20" x14ac:dyDescent="0.25">
      <c r="A31" s="34"/>
      <c r="B31" s="34"/>
      <c r="C31" s="35"/>
      <c r="D31" s="36"/>
      <c r="E31" s="37"/>
      <c r="F31" s="37">
        <f t="shared" si="0"/>
        <v>0</v>
      </c>
      <c r="G31" s="38"/>
      <c r="H31" s="38"/>
      <c r="I31" s="38"/>
      <c r="J31" s="38"/>
      <c r="K31" s="38"/>
      <c r="L31" s="38"/>
      <c r="M31" s="38"/>
      <c r="N31" s="39">
        <f t="shared" si="1"/>
        <v>0</v>
      </c>
      <c r="O31" s="40"/>
      <c r="P31" s="41"/>
      <c r="Q31" s="32" t="e">
        <f>PRODUCT(N31-#REF!)*E31</f>
        <v>#REF!</v>
      </c>
      <c r="R31" s="33">
        <f t="shared" si="3"/>
        <v>0</v>
      </c>
    </row>
    <row r="32" spans="1:20" s="46" customFormat="1" x14ac:dyDescent="0.25">
      <c r="A32" s="34"/>
      <c r="B32" s="34"/>
      <c r="C32" s="35"/>
      <c r="D32" s="36"/>
      <c r="E32" s="37"/>
      <c r="F32" s="37">
        <f t="shared" si="0"/>
        <v>0</v>
      </c>
      <c r="G32" s="38"/>
      <c r="H32" s="38"/>
      <c r="I32" s="38"/>
      <c r="J32" s="38"/>
      <c r="K32" s="38"/>
      <c r="L32" s="38"/>
      <c r="M32" s="38"/>
      <c r="N32" s="39">
        <f t="shared" si="1"/>
        <v>0</v>
      </c>
      <c r="O32" s="40"/>
      <c r="P32" s="41"/>
      <c r="Q32" s="32" t="e">
        <f>PRODUCT(N32-#REF!)*E32</f>
        <v>#REF!</v>
      </c>
      <c r="R32" s="45">
        <f t="shared" si="3"/>
        <v>0</v>
      </c>
    </row>
    <row r="33" spans="1:18" x14ac:dyDescent="0.25">
      <c r="A33" s="34"/>
      <c r="B33" s="34"/>
      <c r="C33" s="35"/>
      <c r="D33" s="36"/>
      <c r="E33" s="37"/>
      <c r="F33" s="37">
        <f t="shared" si="0"/>
        <v>0</v>
      </c>
      <c r="G33" s="38"/>
      <c r="H33" s="38"/>
      <c r="I33" s="38"/>
      <c r="J33" s="38"/>
      <c r="K33" s="38"/>
      <c r="L33" s="38"/>
      <c r="M33" s="38"/>
      <c r="N33" s="39">
        <f t="shared" si="1"/>
        <v>0</v>
      </c>
      <c r="O33" s="40"/>
      <c r="P33" s="41"/>
      <c r="Q33" s="32" t="e">
        <f>PRODUCT(N33-#REF!)*E33</f>
        <v>#REF!</v>
      </c>
      <c r="R33" s="33">
        <f t="shared" si="3"/>
        <v>0</v>
      </c>
    </row>
    <row r="34" spans="1:18" x14ac:dyDescent="0.25">
      <c r="A34" s="34"/>
      <c r="B34" s="34"/>
      <c r="C34" s="35"/>
      <c r="D34" s="36"/>
      <c r="E34" s="37"/>
      <c r="F34" s="37">
        <f t="shared" si="0"/>
        <v>0</v>
      </c>
      <c r="G34" s="38"/>
      <c r="H34" s="38"/>
      <c r="I34" s="38"/>
      <c r="J34" s="38"/>
      <c r="K34" s="38"/>
      <c r="L34" s="38"/>
      <c r="M34" s="38"/>
      <c r="N34" s="39">
        <f t="shared" si="1"/>
        <v>0</v>
      </c>
      <c r="O34" s="40"/>
      <c r="P34" s="41"/>
      <c r="Q34" s="32" t="e">
        <f>PRODUCT(N34-#REF!)*E34</f>
        <v>#REF!</v>
      </c>
      <c r="R34" s="33">
        <f t="shared" si="3"/>
        <v>0</v>
      </c>
    </row>
    <row r="35" spans="1:18" x14ac:dyDescent="0.25">
      <c r="A35" s="34"/>
      <c r="B35" s="34"/>
      <c r="C35" s="35"/>
      <c r="D35" s="36"/>
      <c r="E35" s="37"/>
      <c r="F35" s="37">
        <f t="shared" si="0"/>
        <v>0</v>
      </c>
      <c r="G35" s="38"/>
      <c r="H35" s="38"/>
      <c r="I35" s="38"/>
      <c r="J35" s="38"/>
      <c r="K35" s="38"/>
      <c r="L35" s="38"/>
      <c r="M35" s="38"/>
      <c r="N35" s="39">
        <f t="shared" si="1"/>
        <v>0</v>
      </c>
      <c r="O35" s="40"/>
      <c r="P35" s="41"/>
      <c r="Q35" s="32" t="e">
        <f>PRODUCT(N35-#REF!)*E35</f>
        <v>#REF!</v>
      </c>
      <c r="R35" s="33">
        <f t="shared" si="3"/>
        <v>0</v>
      </c>
    </row>
    <row r="36" spans="1:18" x14ac:dyDescent="0.25">
      <c r="A36" s="34"/>
      <c r="B36" s="34"/>
      <c r="C36" s="35"/>
      <c r="D36" s="36"/>
      <c r="E36" s="37"/>
      <c r="F36" s="37">
        <f t="shared" si="0"/>
        <v>0</v>
      </c>
      <c r="G36" s="38"/>
      <c r="H36" s="38"/>
      <c r="I36" s="38"/>
      <c r="J36" s="38"/>
      <c r="K36" s="38"/>
      <c r="L36" s="38"/>
      <c r="M36" s="38"/>
      <c r="N36" s="39">
        <f t="shared" si="1"/>
        <v>0</v>
      </c>
      <c r="O36" s="40"/>
      <c r="P36" s="41"/>
      <c r="Q36" s="32" t="e">
        <f>PRODUCT(N36-#REF!)*E36</f>
        <v>#REF!</v>
      </c>
      <c r="R36" s="33"/>
    </row>
    <row r="37" spans="1:18" x14ac:dyDescent="0.25">
      <c r="A37" s="34"/>
      <c r="B37" s="34"/>
      <c r="C37" s="35"/>
      <c r="D37" s="36"/>
      <c r="E37" s="37"/>
      <c r="F37" s="37">
        <f t="shared" si="0"/>
        <v>0</v>
      </c>
      <c r="G37" s="38"/>
      <c r="H37" s="38"/>
      <c r="I37" s="38"/>
      <c r="J37" s="38"/>
      <c r="K37" s="38"/>
      <c r="L37" s="38"/>
      <c r="M37" s="38"/>
      <c r="N37" s="39">
        <f t="shared" si="1"/>
        <v>0</v>
      </c>
      <c r="O37" s="40"/>
      <c r="P37" s="41"/>
      <c r="Q37" s="32" t="e">
        <f>PRODUCT(N37-#REF!)*E37</f>
        <v>#REF!</v>
      </c>
      <c r="R37" s="33">
        <f>SUM(N37-C37)*E37</f>
        <v>0</v>
      </c>
    </row>
    <row r="38" spans="1:18" ht="17.25" customHeight="1" x14ac:dyDescent="0.25">
      <c r="A38" s="34"/>
      <c r="B38" s="34"/>
      <c r="C38" s="35"/>
      <c r="D38" s="36"/>
      <c r="E38" s="37"/>
      <c r="F38" s="37">
        <f t="shared" si="0"/>
        <v>0</v>
      </c>
      <c r="G38" s="38"/>
      <c r="H38" s="38"/>
      <c r="I38" s="38"/>
      <c r="J38" s="38"/>
      <c r="K38" s="38"/>
      <c r="L38" s="38"/>
      <c r="M38" s="38"/>
      <c r="N38" s="39">
        <f t="shared" si="1"/>
        <v>0</v>
      </c>
      <c r="O38" s="40"/>
      <c r="P38" s="41"/>
      <c r="Q38" s="32" t="e">
        <f>PRODUCT(N38-#REF!)*E38</f>
        <v>#REF!</v>
      </c>
      <c r="R38" s="33">
        <f>SUM(N38-C38)*E38</f>
        <v>0</v>
      </c>
    </row>
    <row r="39" spans="1:18" x14ac:dyDescent="0.25">
      <c r="A39" s="34"/>
      <c r="B39" s="34"/>
      <c r="C39" s="35"/>
      <c r="D39" s="36"/>
      <c r="E39" s="37"/>
      <c r="F39" s="37">
        <f t="shared" si="0"/>
        <v>0</v>
      </c>
      <c r="G39" s="38"/>
      <c r="H39" s="38"/>
      <c r="I39" s="38"/>
      <c r="J39" s="38"/>
      <c r="K39" s="38"/>
      <c r="L39" s="38"/>
      <c r="M39" s="38"/>
      <c r="N39" s="39">
        <f t="shared" si="1"/>
        <v>0</v>
      </c>
      <c r="O39" s="40"/>
      <c r="P39" s="41"/>
      <c r="Q39" s="32" t="e">
        <f>PRODUCT(N39-#REF!)*E39</f>
        <v>#REF!</v>
      </c>
      <c r="R39" s="33">
        <f>SUM(N39-C39)*E39</f>
        <v>0</v>
      </c>
    </row>
    <row r="40" spans="1:18" x14ac:dyDescent="0.25">
      <c r="A40" s="34"/>
      <c r="B40" s="34"/>
      <c r="C40" s="35"/>
      <c r="D40" s="36"/>
      <c r="E40" s="37"/>
      <c r="F40" s="37">
        <f t="shared" si="0"/>
        <v>0</v>
      </c>
      <c r="G40" s="38"/>
      <c r="H40" s="38"/>
      <c r="I40" s="38"/>
      <c r="J40" s="38"/>
      <c r="K40" s="38"/>
      <c r="L40" s="38"/>
      <c r="M40" s="38"/>
      <c r="N40" s="39">
        <f t="shared" si="1"/>
        <v>0</v>
      </c>
      <c r="O40" s="40"/>
      <c r="P40" s="41"/>
      <c r="Q40" s="32" t="e">
        <f>PRODUCT(N40-#REF!)*E40</f>
        <v>#REF!</v>
      </c>
      <c r="R40" s="33"/>
    </row>
    <row r="41" spans="1:18" x14ac:dyDescent="0.25">
      <c r="A41" s="34"/>
      <c r="B41" s="34"/>
      <c r="C41" s="35"/>
      <c r="D41" s="36"/>
      <c r="E41" s="37"/>
      <c r="F41" s="37">
        <f t="shared" si="0"/>
        <v>0</v>
      </c>
      <c r="G41" s="38"/>
      <c r="H41" s="38"/>
      <c r="I41" s="38"/>
      <c r="J41" s="38"/>
      <c r="K41" s="38"/>
      <c r="L41" s="38"/>
      <c r="M41" s="38"/>
      <c r="N41" s="39">
        <f t="shared" si="1"/>
        <v>0</v>
      </c>
      <c r="O41" s="40"/>
      <c r="P41" s="41"/>
      <c r="Q41" s="32" t="e">
        <f>PRODUCT(N41-#REF!)*E41</f>
        <v>#REF!</v>
      </c>
      <c r="R41" s="33">
        <f>SUM(N41-C41)*E41</f>
        <v>0</v>
      </c>
    </row>
    <row r="42" spans="1:18" x14ac:dyDescent="0.25">
      <c r="A42" s="34"/>
      <c r="B42" s="34"/>
      <c r="C42" s="35"/>
      <c r="D42" s="36"/>
      <c r="E42" s="37"/>
      <c r="F42" s="37">
        <f t="shared" si="0"/>
        <v>0</v>
      </c>
      <c r="G42" s="38"/>
      <c r="H42" s="38"/>
      <c r="I42" s="38"/>
      <c r="J42" s="38"/>
      <c r="K42" s="38"/>
      <c r="L42" s="38"/>
      <c r="M42" s="38"/>
      <c r="N42" s="39">
        <f t="shared" si="1"/>
        <v>0</v>
      </c>
      <c r="O42" s="40"/>
      <c r="P42" s="41"/>
      <c r="Q42" s="32" t="e">
        <f>PRODUCT(N42-#REF!)*E42</f>
        <v>#REF!</v>
      </c>
      <c r="R42" s="33">
        <f>SUM(N42-C42)*E42</f>
        <v>0</v>
      </c>
    </row>
    <row r="43" spans="1:18" x14ac:dyDescent="0.25">
      <c r="A43" s="34"/>
      <c r="B43" s="34"/>
      <c r="C43" s="35"/>
      <c r="D43" s="36"/>
      <c r="E43" s="37"/>
      <c r="F43" s="37">
        <f t="shared" si="0"/>
        <v>0</v>
      </c>
      <c r="G43" s="38"/>
      <c r="H43" s="38"/>
      <c r="I43" s="38"/>
      <c r="J43" s="38"/>
      <c r="K43" s="38"/>
      <c r="L43" s="38"/>
      <c r="M43" s="38"/>
      <c r="N43" s="39">
        <f t="shared" si="1"/>
        <v>0</v>
      </c>
      <c r="O43" s="42"/>
      <c r="P43" s="41"/>
      <c r="Q43" s="32" t="e">
        <f>PRODUCT(N43-#REF!)*E43</f>
        <v>#REF!</v>
      </c>
      <c r="R43" s="33">
        <f>SUM(N43-C43)*E43</f>
        <v>0</v>
      </c>
    </row>
    <row r="44" spans="1:18" x14ac:dyDescent="0.25">
      <c r="A44" s="34"/>
      <c r="B44" s="34"/>
      <c r="C44" s="35"/>
      <c r="D44" s="36"/>
      <c r="E44" s="37"/>
      <c r="F44" s="37">
        <f t="shared" si="0"/>
        <v>0</v>
      </c>
      <c r="G44" s="38"/>
      <c r="H44" s="38"/>
      <c r="I44" s="38"/>
      <c r="J44" s="38"/>
      <c r="K44" s="38"/>
      <c r="L44" s="38"/>
      <c r="M44" s="38"/>
      <c r="N44" s="39">
        <f t="shared" si="1"/>
        <v>0</v>
      </c>
      <c r="O44" s="40"/>
      <c r="P44" s="41"/>
      <c r="Q44" s="32" t="e">
        <f>PRODUCT(N44-#REF!)*E44</f>
        <v>#REF!</v>
      </c>
      <c r="R44" s="33">
        <f>SUM(N44-C44)*E44</f>
        <v>0</v>
      </c>
    </row>
    <row r="45" spans="1:18" x14ac:dyDescent="0.25">
      <c r="A45" s="34"/>
      <c r="B45" s="34"/>
      <c r="C45" s="35"/>
      <c r="D45" s="36"/>
      <c r="E45" s="37"/>
      <c r="F45" s="37">
        <f t="shared" si="0"/>
        <v>0</v>
      </c>
      <c r="G45" s="38"/>
      <c r="H45" s="38"/>
      <c r="I45" s="38"/>
      <c r="J45" s="38"/>
      <c r="K45" s="38"/>
      <c r="L45" s="38"/>
      <c r="M45" s="38"/>
      <c r="N45" s="39">
        <f t="shared" si="1"/>
        <v>0</v>
      </c>
      <c r="O45" s="40"/>
      <c r="P45" s="41"/>
      <c r="Q45" s="32" t="e">
        <f>PRODUCT(N45-#REF!)*E45</f>
        <v>#REF!</v>
      </c>
      <c r="R45" s="33">
        <f>SUM(N45-C45)*E45</f>
        <v>0</v>
      </c>
    </row>
    <row r="46" spans="1:18" x14ac:dyDescent="0.25">
      <c r="A46" s="34"/>
      <c r="B46" s="34"/>
      <c r="C46" s="35"/>
      <c r="D46" s="36"/>
      <c r="E46" s="37"/>
      <c r="F46" s="37">
        <f t="shared" si="0"/>
        <v>0</v>
      </c>
      <c r="G46" s="38"/>
      <c r="H46" s="38"/>
      <c r="I46" s="38"/>
      <c r="J46" s="38"/>
      <c r="K46" s="38"/>
      <c r="L46" s="38"/>
      <c r="M46" s="38"/>
      <c r="N46" s="39">
        <f t="shared" si="1"/>
        <v>0</v>
      </c>
      <c r="O46" s="42"/>
      <c r="P46" s="41"/>
      <c r="Q46" s="32" t="e">
        <f>PRODUCT(N46-#REF!)*E46</f>
        <v>#REF!</v>
      </c>
      <c r="R46" s="33"/>
    </row>
    <row r="47" spans="1:18" x14ac:dyDescent="0.25">
      <c r="A47" s="34"/>
      <c r="B47" s="34"/>
      <c r="C47" s="35"/>
      <c r="D47" s="36"/>
      <c r="E47" s="37"/>
      <c r="F47" s="37">
        <f t="shared" ref="F47:F57" si="4">ROUND(C47*E47,2)</f>
        <v>0</v>
      </c>
      <c r="G47" s="38"/>
      <c r="H47" s="38"/>
      <c r="I47" s="38"/>
      <c r="J47" s="38"/>
      <c r="K47" s="38"/>
      <c r="L47" s="38"/>
      <c r="M47" s="38"/>
      <c r="N47" s="39">
        <f t="shared" ref="N47:N57" si="5">SUM(G47:M47)</f>
        <v>0</v>
      </c>
      <c r="O47" s="42"/>
      <c r="P47" s="41"/>
      <c r="Q47" s="32" t="e">
        <f>PRODUCT(N47-#REF!)*E47</f>
        <v>#REF!</v>
      </c>
      <c r="R47" s="33">
        <f t="shared" ref="R47:R53" si="6">SUM(N47-C47)*E47</f>
        <v>0</v>
      </c>
    </row>
    <row r="48" spans="1:18" x14ac:dyDescent="0.25">
      <c r="A48" s="34"/>
      <c r="B48" s="34"/>
      <c r="C48" s="35"/>
      <c r="D48" s="36"/>
      <c r="E48" s="37"/>
      <c r="F48" s="37">
        <f t="shared" si="4"/>
        <v>0</v>
      </c>
      <c r="G48" s="38"/>
      <c r="H48" s="38"/>
      <c r="I48" s="38"/>
      <c r="J48" s="38"/>
      <c r="K48" s="38"/>
      <c r="L48" s="38"/>
      <c r="M48" s="38"/>
      <c r="N48" s="39">
        <f t="shared" si="5"/>
        <v>0</v>
      </c>
      <c r="O48" s="42"/>
      <c r="P48" s="41"/>
      <c r="Q48" s="32" t="e">
        <f>PRODUCT(N48-#REF!)*E48</f>
        <v>#REF!</v>
      </c>
      <c r="R48" s="33">
        <f t="shared" si="6"/>
        <v>0</v>
      </c>
    </row>
    <row r="49" spans="1:18" x14ac:dyDescent="0.25">
      <c r="A49" s="34"/>
      <c r="B49" s="34"/>
      <c r="C49" s="35"/>
      <c r="D49" s="36"/>
      <c r="E49" s="37"/>
      <c r="F49" s="37">
        <f t="shared" si="4"/>
        <v>0</v>
      </c>
      <c r="G49" s="38"/>
      <c r="H49" s="38"/>
      <c r="I49" s="38"/>
      <c r="J49" s="38"/>
      <c r="K49" s="38"/>
      <c r="L49" s="38"/>
      <c r="M49" s="38"/>
      <c r="N49" s="39">
        <f t="shared" si="5"/>
        <v>0</v>
      </c>
      <c r="O49" s="42"/>
      <c r="P49" s="41"/>
      <c r="Q49" s="32" t="e">
        <f>PRODUCT(N49-#REF!)*E49</f>
        <v>#REF!</v>
      </c>
      <c r="R49" s="33">
        <f t="shared" si="6"/>
        <v>0</v>
      </c>
    </row>
    <row r="50" spans="1:18" x14ac:dyDescent="0.25">
      <c r="A50" s="34"/>
      <c r="B50" s="34"/>
      <c r="C50" s="35"/>
      <c r="D50" s="36"/>
      <c r="E50" s="37"/>
      <c r="F50" s="37">
        <f t="shared" si="4"/>
        <v>0</v>
      </c>
      <c r="G50" s="38"/>
      <c r="H50" s="38"/>
      <c r="I50" s="38"/>
      <c r="J50" s="38"/>
      <c r="K50" s="38"/>
      <c r="L50" s="38"/>
      <c r="M50" s="38"/>
      <c r="N50" s="39">
        <f t="shared" si="5"/>
        <v>0</v>
      </c>
      <c r="O50" s="40"/>
      <c r="P50" s="41"/>
      <c r="Q50" s="32" t="e">
        <f>PRODUCT(N50-#REF!)*E50</f>
        <v>#REF!</v>
      </c>
      <c r="R50" s="33">
        <f t="shared" si="6"/>
        <v>0</v>
      </c>
    </row>
    <row r="51" spans="1:18" x14ac:dyDescent="0.25">
      <c r="A51" s="34"/>
      <c r="B51" s="34"/>
      <c r="C51" s="35"/>
      <c r="D51" s="36"/>
      <c r="E51" s="37"/>
      <c r="F51" s="37">
        <f t="shared" si="4"/>
        <v>0</v>
      </c>
      <c r="G51" s="38"/>
      <c r="H51" s="38"/>
      <c r="I51" s="38"/>
      <c r="J51" s="38"/>
      <c r="K51" s="38"/>
      <c r="L51" s="38"/>
      <c r="M51" s="38"/>
      <c r="N51" s="39">
        <f t="shared" si="5"/>
        <v>0</v>
      </c>
      <c r="O51" s="42"/>
      <c r="P51" s="41"/>
      <c r="Q51" s="47" t="e">
        <f>PRODUCT(N51-#REF!)*E51</f>
        <v>#REF!</v>
      </c>
      <c r="R51" s="48">
        <f t="shared" si="6"/>
        <v>0</v>
      </c>
    </row>
    <row r="52" spans="1:18" x14ac:dyDescent="0.25">
      <c r="A52" s="34"/>
      <c r="B52" s="34"/>
      <c r="C52" s="35"/>
      <c r="D52" s="36"/>
      <c r="E52" s="37"/>
      <c r="F52" s="37">
        <f t="shared" si="4"/>
        <v>0</v>
      </c>
      <c r="G52" s="38"/>
      <c r="H52" s="38"/>
      <c r="I52" s="38"/>
      <c r="J52" s="38"/>
      <c r="K52" s="38"/>
      <c r="L52" s="38"/>
      <c r="M52" s="38"/>
      <c r="N52" s="39">
        <f t="shared" si="5"/>
        <v>0</v>
      </c>
      <c r="O52" s="42"/>
      <c r="P52" s="41"/>
      <c r="Q52" s="47" t="e">
        <f>PRODUCT(N52-#REF!)*E52</f>
        <v>#REF!</v>
      </c>
      <c r="R52" s="48">
        <f t="shared" si="6"/>
        <v>0</v>
      </c>
    </row>
    <row r="53" spans="1:18" x14ac:dyDescent="0.25">
      <c r="A53" s="34"/>
      <c r="B53" s="34"/>
      <c r="C53" s="35"/>
      <c r="D53" s="36"/>
      <c r="E53" s="37"/>
      <c r="F53" s="37">
        <f t="shared" si="4"/>
        <v>0</v>
      </c>
      <c r="G53" s="38"/>
      <c r="H53" s="38"/>
      <c r="I53" s="38"/>
      <c r="J53" s="38"/>
      <c r="K53" s="38"/>
      <c r="L53" s="38"/>
      <c r="M53" s="38"/>
      <c r="N53" s="39">
        <f t="shared" si="5"/>
        <v>0</v>
      </c>
      <c r="O53" s="40"/>
      <c r="P53" s="41"/>
      <c r="Q53" s="32" t="e">
        <f>PRODUCT(N53-#REF!)*E53</f>
        <v>#REF!</v>
      </c>
      <c r="R53" s="33">
        <f t="shared" si="6"/>
        <v>0</v>
      </c>
    </row>
    <row r="54" spans="1:18" x14ac:dyDescent="0.25">
      <c r="A54" s="34"/>
      <c r="B54" s="34"/>
      <c r="C54" s="35"/>
      <c r="D54" s="36"/>
      <c r="E54" s="37"/>
      <c r="F54" s="37">
        <f t="shared" si="4"/>
        <v>0</v>
      </c>
      <c r="G54" s="38"/>
      <c r="H54" s="38"/>
      <c r="I54" s="38"/>
      <c r="J54" s="38"/>
      <c r="K54" s="38"/>
      <c r="L54" s="38"/>
      <c r="M54" s="38"/>
      <c r="N54" s="39">
        <f t="shared" si="5"/>
        <v>0</v>
      </c>
      <c r="O54" s="40"/>
      <c r="P54" s="41"/>
      <c r="Q54" s="43" t="e">
        <f>PRODUCT(N54-#REF!)*E54</f>
        <v>#REF!</v>
      </c>
      <c r="R54" s="33"/>
    </row>
    <row r="55" spans="1:18" x14ac:dyDescent="0.25">
      <c r="A55" s="34"/>
      <c r="B55" s="34"/>
      <c r="C55" s="35"/>
      <c r="D55" s="36"/>
      <c r="E55" s="37"/>
      <c r="F55" s="37">
        <f t="shared" si="4"/>
        <v>0</v>
      </c>
      <c r="G55" s="38"/>
      <c r="H55" s="38"/>
      <c r="I55" s="38"/>
      <c r="J55" s="38"/>
      <c r="K55" s="38"/>
      <c r="L55" s="38"/>
      <c r="M55" s="38"/>
      <c r="N55" s="39">
        <f t="shared" si="5"/>
        <v>0</v>
      </c>
      <c r="O55" s="42"/>
      <c r="P55" s="41"/>
      <c r="Q55" s="32" t="e">
        <f>PRODUCT(N55-#REF!)*E55</f>
        <v>#REF!</v>
      </c>
      <c r="R55" s="33">
        <f>SUM(N55-C55)*E55</f>
        <v>0</v>
      </c>
    </row>
    <row r="56" spans="1:18" x14ac:dyDescent="0.25">
      <c r="A56" s="34"/>
      <c r="B56" s="34"/>
      <c r="C56" s="35"/>
      <c r="D56" s="36"/>
      <c r="E56" s="37"/>
      <c r="F56" s="37">
        <f t="shared" si="4"/>
        <v>0</v>
      </c>
      <c r="G56" s="38"/>
      <c r="H56" s="38"/>
      <c r="I56" s="38"/>
      <c r="J56" s="38"/>
      <c r="K56" s="38"/>
      <c r="L56" s="38"/>
      <c r="M56" s="38"/>
      <c r="N56" s="39">
        <f t="shared" si="5"/>
        <v>0</v>
      </c>
      <c r="O56" s="42"/>
      <c r="P56" s="41"/>
      <c r="Q56" s="32" t="e">
        <f>PRODUCT(N56-#REF!)*E56</f>
        <v>#REF!</v>
      </c>
      <c r="R56" s="33">
        <f>SUM(N56-C56)*E56</f>
        <v>0</v>
      </c>
    </row>
    <row r="57" spans="1:18" x14ac:dyDescent="0.25">
      <c r="A57" s="34"/>
      <c r="B57" s="34"/>
      <c r="C57" s="35"/>
      <c r="D57" s="36"/>
      <c r="E57" s="37"/>
      <c r="F57" s="37">
        <f t="shared" si="4"/>
        <v>0</v>
      </c>
      <c r="G57" s="38"/>
      <c r="H57" s="38"/>
      <c r="I57" s="38"/>
      <c r="J57" s="38"/>
      <c r="K57" s="38"/>
      <c r="L57" s="38"/>
      <c r="M57" s="38"/>
      <c r="N57" s="39">
        <f t="shared" si="5"/>
        <v>0</v>
      </c>
      <c r="O57" s="42"/>
      <c r="P57" s="41"/>
      <c r="Q57" s="32" t="e">
        <f>PRODUCT(N57-#REF!)*E57</f>
        <v>#REF!</v>
      </c>
      <c r="R57" s="33">
        <f>SUM(N57-C57)*E57</f>
        <v>0</v>
      </c>
    </row>
    <row r="58" spans="1:18" ht="24" customHeight="1" x14ac:dyDescent="0.25">
      <c r="A58" s="34"/>
      <c r="B58" s="34" t="s">
        <v>7</v>
      </c>
      <c r="C58" s="35"/>
      <c r="D58" s="36"/>
      <c r="E58" s="37"/>
      <c r="F58" s="37">
        <f t="shared" ref="F58:M58" si="7">SUM(F4:F57)</f>
        <v>0</v>
      </c>
      <c r="G58" s="49">
        <f t="shared" si="7"/>
        <v>0</v>
      </c>
      <c r="H58" s="49">
        <f t="shared" si="7"/>
        <v>0</v>
      </c>
      <c r="I58" s="49">
        <f t="shared" si="7"/>
        <v>0</v>
      </c>
      <c r="J58" s="49">
        <f t="shared" si="7"/>
        <v>0</v>
      </c>
      <c r="K58" s="49">
        <f t="shared" si="7"/>
        <v>0</v>
      </c>
      <c r="L58" s="49">
        <f t="shared" si="7"/>
        <v>0</v>
      </c>
      <c r="M58" s="49">
        <f t="shared" si="7"/>
        <v>0</v>
      </c>
      <c r="N58" s="50"/>
      <c r="O58" s="51"/>
      <c r="P58" s="47"/>
      <c r="Q58" s="32" t="e">
        <f>SUM(Q4:Q57)</f>
        <v>#REF!</v>
      </c>
      <c r="R58" s="52">
        <f>SUM(R4:R57)</f>
        <v>0</v>
      </c>
    </row>
    <row r="59" spans="1:18" x14ac:dyDescent="0.25">
      <c r="A59" s="53"/>
      <c r="B59" s="53"/>
      <c r="C59" s="54"/>
      <c r="D59" s="55"/>
      <c r="E59" s="56"/>
      <c r="F59" s="56"/>
      <c r="G59" s="1"/>
      <c r="H59" s="1"/>
      <c r="I59" s="57"/>
      <c r="J59" s="1"/>
      <c r="K59" s="1"/>
      <c r="L59" s="1"/>
      <c r="M59" s="1"/>
      <c r="N59" s="58"/>
      <c r="O59" s="59"/>
      <c r="P59" s="1"/>
      <c r="Q59" s="1"/>
      <c r="R59" s="52" t="e">
        <f>SUM(#REF!)</f>
        <v>#REF!</v>
      </c>
    </row>
  </sheetData>
  <sheetProtection selectLockedCells="1"/>
  <mergeCells count="1">
    <mergeCell ref="A1:F2"/>
  </mergeCells>
  <phoneticPr fontId="0" type="noConversion"/>
  <dataValidations count="1">
    <dataValidation type="list" allowBlank="1" showInputMessage="1" showErrorMessage="1" sqref="P4:P57">
      <formula1>$T$1:$T$2</formula1>
    </dataValidation>
  </dataValidations>
  <printOptions horizontalCentered="1"/>
  <pageMargins left="0" right="0" top="0.75" bottom="0.5" header="0.5" footer="0.25"/>
  <pageSetup scale="44" fitToHeight="6" orientation="landscape" r:id="rId1"/>
  <headerFooter alignWithMargins="0">
    <oddHeader xml:space="preserve">&amp;L&amp;"Arial,Bold"&amp;12CFX Project
SA Final Quantity Summary&amp;R&amp;"Arial,Bold"&amp;12Original Contract Days: ___ 
Current Contract Days: ___&amp;9
</oddHeader>
    <oddFooter xml:space="preserve">&amp;C&amp;"Arial,Bold"&amp;14PAGE &amp;P of &amp;N&amp;10
&amp;R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6" sqref="Q26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ROADWAY</vt:lpstr>
      <vt:lpstr>Sheet1</vt:lpstr>
      <vt:lpstr>ROADWAY!Print_Area</vt:lpstr>
      <vt:lpstr>ROADWAY!Print_Titles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Carla Alford</cp:lastModifiedBy>
  <cp:lastPrinted>2016-03-07T20:33:03Z</cp:lastPrinted>
  <dcterms:created xsi:type="dcterms:W3CDTF">2004-01-14T15:48:01Z</dcterms:created>
  <dcterms:modified xsi:type="dcterms:W3CDTF">2016-03-07T20:33:14Z</dcterms:modified>
</cp:coreProperties>
</file>